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参数调整" sheetId="1" r:id="rId1"/>
  </sheets>
  <definedNames>
    <definedName name="_xlnm.Print_Area" localSheetId="0">参数调整!$A$1:$I$6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7186A0618AC476F8CCD5C6FEC88EA2A"/>
        <xdr:cNvPicPr>
          <a:picLocks noChangeAspect="1"/>
        </xdr:cNvPicPr>
      </xdr:nvPicPr>
      <xdr:blipFill>
        <a:blip r:embed="rId1"/>
        <a:stretch>
          <a:fillRect/>
        </a:stretch>
      </xdr:blipFill>
      <xdr:spPr>
        <a:xfrm>
          <a:off x="3192780" y="1984375"/>
          <a:ext cx="638810" cy="762635"/>
        </a:xfrm>
        <a:prstGeom prst="rect">
          <a:avLst/>
        </a:prstGeom>
        <a:noFill/>
        <a:ln w="9525">
          <a:noFill/>
        </a:ln>
      </xdr:spPr>
    </xdr:pic>
  </etc:cellImage>
</etc:cellImages>
</file>

<file path=xl/sharedStrings.xml><?xml version="1.0" encoding="utf-8"?>
<sst xmlns="http://schemas.openxmlformats.org/spreadsheetml/2006/main" count="16" uniqueCount="16">
  <si>
    <t>卷帘采购及安装限价清单</t>
  </si>
  <si>
    <t>工程名称：中国农业银行股份有限公司常州经济开发区支行业务经营用房装修改造项目</t>
  </si>
  <si>
    <t>序号</t>
  </si>
  <si>
    <t>材料名称</t>
  </si>
  <si>
    <t>特征描述</t>
  </si>
  <si>
    <t>样品</t>
  </si>
  <si>
    <t>单位</t>
  </si>
  <si>
    <t>工程量</t>
  </si>
  <si>
    <t>含税单价（元）</t>
  </si>
  <si>
    <t>含税合价（元）</t>
  </si>
  <si>
    <t>备注</t>
  </si>
  <si>
    <t>阻燃卷帘</t>
  </si>
  <si>
    <t>1.成分:阻燃加厚涂银;
2.纤维成分:300*300D涤纶化纤丝;
3.涂层:聚丙烯+铝粉;
4.色差:3-4级;
5.耐色牢度 :＞4级;
6.纬斜:＜3%;
7.遮光率:98%;
8.克重:200克±10克;
9.门幅:230cm;
10.阻燃：B1级;
11.含配件以及安装;
12.计算规则:按展开面积计算.</t>
  </si>
  <si>
    <t>m2</t>
  </si>
  <si>
    <t>合计</t>
  </si>
  <si>
    <r>
      <t>备注：
1、本附件清单工程量为暂估工程量，最终按实际测量面积计算，固定综合单价不变；
2、报价包含配件等辅材、包装费、运输费、安装、损耗、利润、风险、税金以及涉及到的一切相关费用的含税价</t>
    </r>
    <r>
      <rPr>
        <sz val="10"/>
        <color rgb="FFFF0000"/>
        <rFont val="宋体"/>
        <charset val="134"/>
        <scheme val="minor"/>
      </rPr>
      <t>（税率13%）</t>
    </r>
    <r>
      <rPr>
        <sz val="10"/>
        <color theme="1"/>
        <rFont val="宋体"/>
        <charset val="134"/>
        <scheme val="minor"/>
      </rPr>
      <t xml:space="preserve">；
3、付款方式：（1）、无预付款；（2）、进度款付至上个月累计供货并安装总量的60%；(3)、整体项目竣工验收后付至累计供货并安装总量的70%；(4)、工程审计结束付至结算金额的97%,提供全额增值税发票；(5)、余款3%(质保金)自工程竣工验收合格之日起贰年后两周内无息结清；(6)、付款包含但不限于现金，转账及银行承兑等。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</si>
</sst>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0"/>
      <name val="宋体"/>
      <charset val="134"/>
    </font>
    <font>
      <sz val="10"/>
      <color theme="1"/>
      <name val="宋体"/>
      <charset val="134"/>
      <scheme val="minor"/>
    </font>
    <font>
      <b/>
      <sz val="16"/>
      <color theme="1"/>
      <name val="宋体"/>
      <charset val="134"/>
    </font>
    <font>
      <b/>
      <sz val="12"/>
      <color theme="1"/>
      <name val="宋体"/>
      <charset val="134"/>
    </font>
    <font>
      <b/>
      <sz val="11"/>
      <color theme="1"/>
      <name val="宋体"/>
      <charset val="134"/>
    </font>
    <font>
      <sz val="10"/>
      <name val="宋体"/>
      <charset val="0"/>
    </font>
    <font>
      <sz val="10"/>
      <color rgb="FFFF0000"/>
      <name val="宋体"/>
      <charset val="0"/>
    </font>
    <font>
      <sz val="12"/>
      <color theme="1"/>
      <name val="宋体"/>
      <charset val="134"/>
    </font>
    <font>
      <sz val="9"/>
      <color rgb="FF000000"/>
      <name val="宋体"/>
      <charset val="0"/>
    </font>
    <font>
      <sz val="12"/>
      <name val="宋体"/>
      <charset val="134"/>
    </font>
    <font>
      <b/>
      <sz val="11"/>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43" fontId="10" fillId="0" borderId="0" applyFont="0" applyFill="0" applyBorder="0" applyAlignment="0" applyProtection="0">
      <alignment vertical="center"/>
    </xf>
  </cellStyleXfs>
  <cellXfs count="27">
    <xf numFmtId="0" fontId="0" fillId="0" borderId="0" xfId="0"/>
    <xf numFmtId="0" fontId="1" fillId="0" borderId="0" xfId="0" applyFont="1" applyFill="1" applyAlignment="1">
      <alignment horizontal="center" vertical="center"/>
    </xf>
    <xf numFmtId="0" fontId="2" fillId="0" borderId="0" xfId="0" applyFont="1" applyAlignment="1">
      <alignment horizontal="center"/>
    </xf>
    <xf numFmtId="0" fontId="2" fillId="0" borderId="0" xfId="0" applyFont="1"/>
    <xf numFmtId="176" fontId="0" fillId="0" borderId="0" xfId="0" applyNumberForma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49" applyNumberFormat="1" applyFont="1" applyFill="1" applyBorder="1" applyAlignment="1">
      <alignment horizontal="center" vertical="center" wrapText="1" shrinkToFit="1"/>
    </xf>
    <xf numFmtId="0" fontId="7" fillId="0" borderId="1" xfId="49" applyNumberFormat="1" applyFont="1" applyFill="1" applyBorder="1" applyAlignment="1">
      <alignment horizontal="left" vertical="center" wrapText="1" shrinkToFi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176" fontId="6" fillId="0" borderId="1" xfId="49" applyNumberFormat="1" applyFont="1" applyFill="1" applyBorder="1" applyAlignment="1">
      <alignment horizontal="center" vertical="center" shrinkToFit="1"/>
    </xf>
    <xf numFmtId="176" fontId="6" fillId="0" borderId="1" xfId="49"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10" fillId="0" borderId="0" xfId="0" applyFont="1" applyFill="1" applyAlignment="1">
      <alignment vertical="center"/>
    </xf>
    <xf numFmtId="176" fontId="10" fillId="0" borderId="0" xfId="0" applyNumberFormat="1" applyFont="1" applyFill="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176" fontId="12"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_材料询价对比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6"/>
  <sheetViews>
    <sheetView tabSelected="1" view="pageBreakPreview" zoomScaleNormal="100" workbookViewId="0">
      <selection activeCell="G4" sqref="G4"/>
    </sheetView>
  </sheetViews>
  <sheetFormatPr defaultColWidth="9" defaultRowHeight="13.5" outlineLevelRow="5"/>
  <cols>
    <col min="1" max="1" width="6.63333333333333" customWidth="1"/>
    <col min="2" max="2" width="11.6333333333333" customWidth="1"/>
    <col min="3" max="3" width="22.625" customWidth="1"/>
    <col min="4" max="4" width="9.125" customWidth="1"/>
    <col min="5" max="5" width="6.375" style="2" customWidth="1"/>
    <col min="6" max="6" width="9.63333333333333" style="3" customWidth="1"/>
    <col min="7" max="8" width="11" style="3" customWidth="1"/>
    <col min="9" max="9" width="5.38333333333333" customWidth="1"/>
    <col min="11" max="11" width="12.625" style="4"/>
  </cols>
  <sheetData>
    <row r="1" customFormat="1" ht="31" customHeight="1" spans="1:1024 1025:16371">
      <c r="A1" s="5" t="s">
        <v>0</v>
      </c>
      <c r="B1" s="5"/>
      <c r="C1" s="5"/>
      <c r="D1" s="5"/>
      <c r="E1" s="5"/>
      <c r="F1" s="5"/>
      <c r="G1" s="5"/>
      <c r="H1" s="5"/>
      <c r="I1" s="5"/>
      <c r="K1" s="4"/>
    </row>
    <row r="2" customFormat="1" ht="28" customHeight="1" spans="1:1024 1025:16371">
      <c r="A2" s="6" t="s">
        <v>1</v>
      </c>
      <c r="B2" s="7"/>
      <c r="C2" s="7"/>
      <c r="D2" s="7"/>
      <c r="E2" s="8"/>
      <c r="F2" s="7"/>
      <c r="G2" s="7"/>
      <c r="H2" s="7"/>
      <c r="I2" s="7"/>
      <c r="K2" s="4"/>
    </row>
    <row r="3" customFormat="1" ht="55" customHeight="1" spans="1:1024 1025:16371">
      <c r="A3" s="9" t="s">
        <v>2</v>
      </c>
      <c r="B3" s="9" t="s">
        <v>3</v>
      </c>
      <c r="C3" s="9" t="s">
        <v>4</v>
      </c>
      <c r="D3" s="9" t="s">
        <v>5</v>
      </c>
      <c r="E3" s="9" t="s">
        <v>6</v>
      </c>
      <c r="F3" s="9" t="s">
        <v>7</v>
      </c>
      <c r="G3" s="10" t="s">
        <v>8</v>
      </c>
      <c r="H3" s="10" t="s">
        <v>9</v>
      </c>
      <c r="I3" s="9" t="s">
        <v>10</v>
      </c>
      <c r="K3" s="4"/>
    </row>
    <row r="4" s="1" customFormat="1" ht="173" customHeight="1" spans="1:1024 1025:16371">
      <c r="A4" s="11">
        <v>1</v>
      </c>
      <c r="B4" s="12" t="s">
        <v>11</v>
      </c>
      <c r="C4" s="13" t="s">
        <v>12</v>
      </c>
      <c r="D4" s="14" t="str">
        <f>_xlfn.DISPIMG("ID_47186A0618AC476F8CCD5C6FEC88EA2A",1)</f>
        <v>=DISPIMG("ID_47186A0618AC476F8CCD5C6FEC88EA2A",1)</v>
      </c>
      <c r="E4" s="15" t="s">
        <v>13</v>
      </c>
      <c r="F4" s="16">
        <v>556.12</v>
      </c>
      <c r="G4" s="17">
        <v>45</v>
      </c>
      <c r="H4" s="17">
        <f>F4*G4</f>
        <v>25025.4</v>
      </c>
      <c r="I4" s="18"/>
      <c r="J4" s="19"/>
      <c r="K4" s="20"/>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c r="XEJ4" s="19"/>
      <c r="XEK4" s="19"/>
      <c r="XEL4" s="19"/>
      <c r="XEM4" s="19"/>
      <c r="XEN4" s="19"/>
      <c r="XEO4" s="19"/>
      <c r="XEP4" s="19"/>
      <c r="XEQ4" s="19"/>
    </row>
    <row r="5" ht="42" customHeight="1" spans="1:1024 1025:16371">
      <c r="A5" s="21"/>
      <c r="B5" s="21" t="s">
        <v>14</v>
      </c>
      <c r="C5" s="21"/>
      <c r="D5" s="21"/>
      <c r="E5" s="22"/>
      <c r="F5" s="22"/>
      <c r="G5" s="23"/>
      <c r="H5" s="23">
        <f>SUM(H4:H4)</f>
        <v>25025.4</v>
      </c>
      <c r="I5" s="21"/>
      <c r="K5" s="4">
        <f>H5/1.03</f>
        <v>24296.5048543689</v>
      </c>
    </row>
    <row r="6" ht="90" customHeight="1" spans="1:1024 1025:16371">
      <c r="A6" s="24" t="s">
        <v>15</v>
      </c>
      <c r="B6" s="25"/>
      <c r="C6" s="25"/>
      <c r="D6" s="25"/>
      <c r="E6" s="26"/>
      <c r="F6" s="25"/>
      <c r="G6" s="25"/>
      <c r="H6" s="25"/>
      <c r="I6" s="25"/>
    </row>
  </sheetData>
  <mergeCells count="3">
    <mergeCell ref="A1:I1"/>
    <mergeCell ref="A2:I2"/>
    <mergeCell ref="A6:I6"/>
  </mergeCells>
  <pageMargins left="0.511805555555556" right="0.275" top="0.62986111111111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参数调整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42263</dc:creator>
  <cp:lastModifiedBy>胡佳银</cp:lastModifiedBy>
  <dcterms:created xsi:type="dcterms:W3CDTF">2026-03-10T01:55:00Z</dcterms:created>
  <dcterms:modified xsi:type="dcterms:W3CDTF">2026-03-17T09:30:30Z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2BC4A41421094B05BABAE56F1D67392E_11</vt:lpwstr>
  </property>
  <property fmtid="{D5CDD505-2E9C-101B-9397-08002B2CF9AE}" pid="3" name="KSOProductBuildVer">
    <vt:lpwstr>2052-12.1.0.25225</vt:lpwstr>
  </property>
  <property fmtid="{D5CDD505-2E9C-101B-9397-08002B2CF9AE}" pid="4" name="CalculationRule">
    <vt:i4>1</vt:i4>
  </property>
</Properties>
</file>